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ADU\RADU SERV\primarii\EFORIE\ASISTENTA CURENTA\IMPRUMUTURI NOI\IMPRUMUT 2026\PROCEDURA\CLARIRFICARI\BCR 03.03.2026\"/>
    </mc:Choice>
  </mc:AlternateContent>
  <xr:revisionPtr revIDLastSave="0" documentId="13_ncr:1_{99270542-C843-4523-9F39-7905973472B6}" xr6:coauthVersionLast="47" xr6:coauthVersionMax="47" xr10:uidLastSave="{00000000-0000-0000-0000-000000000000}"/>
  <bookViews>
    <workbookView xWindow="-108" yWindow="-108" windowWidth="23256" windowHeight="12456" xr2:uid="{4014F7B8-7DAC-4346-8EAA-FB38274D98F0}"/>
  </bookViews>
  <sheets>
    <sheet name="buget local" sheetId="1" r:id="rId1"/>
    <sheet name="proiect EU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I4" i="1"/>
  <c r="J4" i="1"/>
  <c r="H4" i="1"/>
</calcChain>
</file>

<file path=xl/sharedStrings.xml><?xml version="1.0" encoding="utf-8"?>
<sst xmlns="http://schemas.openxmlformats.org/spreadsheetml/2006/main" count="34" uniqueCount="30">
  <si>
    <t xml:space="preserve">Proiect </t>
  </si>
  <si>
    <t>Valoare totala</t>
  </si>
  <si>
    <t>Din care finantari din credit</t>
  </si>
  <si>
    <t>Contractor</t>
  </si>
  <si>
    <t>Plati efectuate</t>
  </si>
  <si>
    <t>Plati de efectuat</t>
  </si>
  <si>
    <t>Status proiect</t>
  </si>
  <si>
    <t>Total</t>
  </si>
  <si>
    <t>Din surse proprii</t>
  </si>
  <si>
    <t>Din credit</t>
  </si>
  <si>
    <t>ordin de incepere lucrare</t>
  </si>
  <si>
    <t>data de finalizare</t>
  </si>
  <si>
    <t>Nr.</t>
  </si>
  <si>
    <t>Proiect</t>
  </si>
  <si>
    <t>Program operational</t>
  </si>
  <si>
    <t>Status (in implementare/ contractare/ evaluare)</t>
  </si>
  <si>
    <t>Bugetul proiectului</t>
  </si>
  <si>
    <t>Progresul fizic (%)</t>
  </si>
  <si>
    <t>Progresul valoric (%)</t>
  </si>
  <si>
    <t xml:space="preserve">Valoare totala </t>
  </si>
  <si>
    <t>Valoare eligibila</t>
  </si>
  <si>
    <t>Valoare grant</t>
  </si>
  <si>
    <t>Contributie proprie</t>
  </si>
  <si>
    <t>Alocat din credit</t>
  </si>
  <si>
    <t>ordin de incepere furnizare produse</t>
  </si>
  <si>
    <t>Reabilitare strazi in orasul Eforie - 18.05 km</t>
  </si>
  <si>
    <t>in procedura de achizitie</t>
  </si>
  <si>
    <t>Sume conf DG aprobat prin HCL 4/30.01.2025; Sumele luat in considerare sunt aferente C+M, care vor face obiectul platilor din imprumut</t>
  </si>
  <si>
    <t>"Platile de efectuat" vor fi realizate in baza acordului cadru ce va face obiectul contractului de executie iar alocarile anuale se vor realiza in functie de disponibilitatile</t>
  </si>
  <si>
    <t>bugetare 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</si>
</sst>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9"/>
      <color rgb="FFFFFFFF"/>
      <name val="Calibri Light"/>
      <family val="2"/>
    </font>
    <font>
      <sz val="9"/>
      <color theme="1"/>
      <name val="Calibri Light"/>
      <family val="2"/>
    </font>
    <font>
      <b/>
      <sz val="8"/>
      <color rgb="FFFFFFFF"/>
      <name val="Calibri"/>
      <family val="2"/>
    </font>
    <font>
      <sz val="8"/>
      <color rgb="FFFFFFFF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indexed="64"/>
      </top>
      <bottom style="medium">
        <color rgb="FFFFFFFF"/>
      </bottom>
      <diagonal/>
    </border>
    <border>
      <left/>
      <right style="medium">
        <color rgb="FFFFFFFF"/>
      </right>
      <top style="medium">
        <color indexed="64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 style="medium">
        <color indexed="64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indexed="64"/>
      </top>
      <bottom style="medium">
        <color rgb="FFFFFFFF"/>
      </bottom>
      <diagonal/>
    </border>
    <border>
      <left style="medium">
        <color rgb="FFFFFFFF"/>
      </left>
      <right style="medium">
        <color indexed="64"/>
      </right>
      <top style="medium">
        <color indexed="64"/>
      </top>
      <bottom/>
      <diagonal/>
    </border>
    <border>
      <left style="medium">
        <color rgb="FFFFFFFF"/>
      </left>
      <right style="medium">
        <color indexed="64"/>
      </right>
      <top/>
      <bottom style="medium">
        <color rgb="FFFFFFFF"/>
      </bottom>
      <diagonal/>
    </border>
    <border>
      <left style="medium">
        <color rgb="FFFFFFFF"/>
      </left>
      <right style="thin">
        <color indexed="64"/>
      </right>
      <top style="medium">
        <color indexed="64"/>
      </top>
      <bottom/>
      <diagonal/>
    </border>
    <border>
      <left style="medium">
        <color rgb="FFFFFFFF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3" fontId="2" fillId="0" borderId="7" xfId="1" applyFont="1" applyBorder="1" applyAlignment="1">
      <alignment horizontal="right" vertical="center"/>
    </xf>
    <xf numFmtId="43" fontId="2" fillId="0" borderId="12" xfId="1" applyFont="1" applyBorder="1" applyAlignment="1">
      <alignment horizontal="center" vertical="center" wrapText="1"/>
    </xf>
    <xf numFmtId="43" fontId="2" fillId="0" borderId="7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31FA0-5B0D-495B-B786-33A236CDEF82}">
  <dimension ref="A1:K8"/>
  <sheetViews>
    <sheetView tabSelected="1" workbookViewId="0">
      <selection activeCell="G4" sqref="G4"/>
    </sheetView>
  </sheetViews>
  <sheetFormatPr defaultRowHeight="14.4" x14ac:dyDescent="0.3"/>
  <cols>
    <col min="1" max="1" width="25" customWidth="1"/>
    <col min="2" max="2" width="11.88671875" bestFit="1" customWidth="1"/>
    <col min="3" max="3" width="11.6640625" bestFit="1" customWidth="1"/>
    <col min="4" max="4" width="9.6640625" customWidth="1"/>
    <col min="8" max="10" width="11.88671875" bestFit="1" customWidth="1"/>
    <col min="11" max="11" width="12.21875" customWidth="1"/>
  </cols>
  <sheetData>
    <row r="1" spans="1:11" ht="15" thickBot="1" x14ac:dyDescent="0.35">
      <c r="A1" s="21" t="s">
        <v>0</v>
      </c>
      <c r="B1" s="21" t="s">
        <v>1</v>
      </c>
      <c r="C1" s="23" t="s">
        <v>2</v>
      </c>
      <c r="D1" s="25" t="s">
        <v>3</v>
      </c>
      <c r="E1" s="21" t="s">
        <v>24</v>
      </c>
      <c r="F1" s="21" t="s">
        <v>11</v>
      </c>
      <c r="G1" s="21" t="s">
        <v>4</v>
      </c>
      <c r="H1" s="18" t="s">
        <v>5</v>
      </c>
      <c r="I1" s="19"/>
      <c r="J1" s="20"/>
      <c r="K1" s="21" t="s">
        <v>6</v>
      </c>
    </row>
    <row r="2" spans="1:11" ht="33" customHeight="1" thickBot="1" x14ac:dyDescent="0.35">
      <c r="A2" s="22"/>
      <c r="B2" s="22"/>
      <c r="C2" s="24"/>
      <c r="D2" s="26"/>
      <c r="E2" s="22"/>
      <c r="F2" s="22"/>
      <c r="G2" s="22"/>
      <c r="H2" s="1" t="s">
        <v>7</v>
      </c>
      <c r="I2" s="1" t="s">
        <v>8</v>
      </c>
      <c r="J2" s="1" t="s">
        <v>9</v>
      </c>
      <c r="K2" s="22"/>
    </row>
    <row r="3" spans="1:11" ht="15" thickBot="1" x14ac:dyDescent="0.35">
      <c r="A3" s="12"/>
      <c r="B3" s="14"/>
      <c r="C3" s="13"/>
      <c r="D3" s="3"/>
      <c r="E3" s="17"/>
      <c r="F3" s="16"/>
      <c r="G3" s="2"/>
      <c r="H3" s="14"/>
      <c r="I3" s="2"/>
      <c r="J3" s="15"/>
      <c r="K3" s="3"/>
    </row>
    <row r="4" spans="1:11" ht="24.6" thickBot="1" x14ac:dyDescent="0.35">
      <c r="A4" s="12" t="s">
        <v>25</v>
      </c>
      <c r="B4" s="40">
        <v>48361992.039999999</v>
      </c>
      <c r="C4" s="41">
        <v>22000000</v>
      </c>
      <c r="D4" s="3" t="s">
        <v>26</v>
      </c>
      <c r="E4" s="4"/>
      <c r="F4" s="4"/>
      <c r="G4" s="2">
        <v>0</v>
      </c>
      <c r="H4" s="42">
        <f>B4</f>
        <v>48361992.039999999</v>
      </c>
      <c r="I4" s="42">
        <f>H4-J4</f>
        <v>26361992.039999999</v>
      </c>
      <c r="J4" s="42">
        <f>C4</f>
        <v>22000000</v>
      </c>
      <c r="K4" s="3" t="str">
        <f>D4</f>
        <v>in procedura de achizitie</v>
      </c>
    </row>
    <row r="6" spans="1:11" x14ac:dyDescent="0.3">
      <c r="A6" t="s">
        <v>27</v>
      </c>
    </row>
    <row r="7" spans="1:11" x14ac:dyDescent="0.3">
      <c r="A7" t="s">
        <v>28</v>
      </c>
    </row>
    <row r="8" spans="1:11" x14ac:dyDescent="0.3">
      <c r="A8" t="s">
        <v>29</v>
      </c>
    </row>
  </sheetData>
  <mergeCells count="9">
    <mergeCell ref="H1:J1"/>
    <mergeCell ref="K1:K2"/>
    <mergeCell ref="F1:F2"/>
    <mergeCell ref="A1:A2"/>
    <mergeCell ref="B1:B2"/>
    <mergeCell ref="C1:C2"/>
    <mergeCell ref="D1:D2"/>
    <mergeCell ref="E1:E2"/>
    <mergeCell ref="G1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33D69-D937-44A9-A4B9-E29395D34623}">
  <dimension ref="A1:P4"/>
  <sheetViews>
    <sheetView zoomScale="140" zoomScaleNormal="140" workbookViewId="0">
      <selection activeCell="G7" sqref="G7"/>
    </sheetView>
  </sheetViews>
  <sheetFormatPr defaultRowHeight="14.4" x14ac:dyDescent="0.3"/>
  <sheetData>
    <row r="1" spans="1:16" ht="30.9" customHeight="1" thickBot="1" x14ac:dyDescent="0.35">
      <c r="A1" s="35" t="s">
        <v>12</v>
      </c>
      <c r="B1" s="27" t="s">
        <v>13</v>
      </c>
      <c r="C1" s="27" t="s">
        <v>14</v>
      </c>
      <c r="D1" s="27" t="s">
        <v>15</v>
      </c>
      <c r="E1" s="37" t="s">
        <v>16</v>
      </c>
      <c r="F1" s="38"/>
      <c r="G1" s="38"/>
      <c r="H1" s="39"/>
      <c r="I1" s="27" t="s">
        <v>4</v>
      </c>
      <c r="J1" s="27" t="s">
        <v>5</v>
      </c>
      <c r="K1" s="33" t="s">
        <v>23</v>
      </c>
      <c r="L1" s="29" t="s">
        <v>17</v>
      </c>
      <c r="M1" s="31" t="s">
        <v>18</v>
      </c>
      <c r="N1" s="25" t="s">
        <v>3</v>
      </c>
      <c r="O1" s="21" t="s">
        <v>10</v>
      </c>
      <c r="P1" s="21" t="s">
        <v>11</v>
      </c>
    </row>
    <row r="2" spans="1:16" ht="21" thickBot="1" x14ac:dyDescent="0.35">
      <c r="A2" s="36"/>
      <c r="B2" s="28"/>
      <c r="C2" s="28"/>
      <c r="D2" s="28"/>
      <c r="E2" s="5" t="s">
        <v>19</v>
      </c>
      <c r="F2" s="6" t="s">
        <v>20</v>
      </c>
      <c r="G2" s="6" t="s">
        <v>21</v>
      </c>
      <c r="H2" s="7" t="s">
        <v>22</v>
      </c>
      <c r="I2" s="28"/>
      <c r="J2" s="28"/>
      <c r="K2" s="34"/>
      <c r="L2" s="30"/>
      <c r="M2" s="32"/>
      <c r="N2" s="26"/>
      <c r="O2" s="22"/>
      <c r="P2" s="22"/>
    </row>
    <row r="3" spans="1:16" ht="15" thickBot="1" x14ac:dyDescent="0.35">
      <c r="A3" s="8"/>
      <c r="B3" s="9"/>
      <c r="C3" s="9"/>
      <c r="D3" s="9"/>
      <c r="E3" s="10"/>
      <c r="F3" s="10"/>
      <c r="G3" s="10"/>
      <c r="H3" s="10"/>
      <c r="I3" s="9"/>
      <c r="J3" s="9"/>
      <c r="K3" s="11"/>
      <c r="L3" s="9"/>
      <c r="M3" s="9"/>
      <c r="N3" s="3"/>
      <c r="O3" s="4"/>
      <c r="P3" s="4"/>
    </row>
    <row r="4" spans="1:16" ht="15" thickBot="1" x14ac:dyDescent="0.35">
      <c r="A4" s="8"/>
      <c r="B4" s="9"/>
      <c r="C4" s="9"/>
      <c r="D4" s="9"/>
      <c r="E4" s="9"/>
      <c r="F4" s="9"/>
      <c r="G4" s="9"/>
      <c r="H4" s="9"/>
      <c r="I4" s="9"/>
      <c r="J4" s="9"/>
      <c r="K4" s="11"/>
      <c r="L4" s="9"/>
      <c r="M4" s="9"/>
      <c r="N4" s="3"/>
      <c r="O4" s="4"/>
      <c r="P4" s="4"/>
    </row>
  </sheetData>
  <mergeCells count="13">
    <mergeCell ref="A1:A2"/>
    <mergeCell ref="B1:B2"/>
    <mergeCell ref="C1:C2"/>
    <mergeCell ref="D1:D2"/>
    <mergeCell ref="E1:H1"/>
    <mergeCell ref="O1:O2"/>
    <mergeCell ref="P1:P2"/>
    <mergeCell ref="I1:I2"/>
    <mergeCell ref="J1:J2"/>
    <mergeCell ref="L1:L2"/>
    <mergeCell ref="M1:M2"/>
    <mergeCell ref="K1:K2"/>
    <mergeCell ref="N1:N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buget local</vt:lpstr>
      <vt:lpstr>proiect EU</vt:lpstr>
    </vt:vector>
  </TitlesOfParts>
  <Company>BCR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Dragos Octavian Dobrin</dc:creator>
  <cp:lastModifiedBy>radu badea</cp:lastModifiedBy>
  <dcterms:created xsi:type="dcterms:W3CDTF">2022-07-12T07:39:59Z</dcterms:created>
  <dcterms:modified xsi:type="dcterms:W3CDTF">2026-03-04T06:23:20Z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iteId">
    <vt:lpwstr>3ad0376a-54d3-49a6-9e20-52de0a92fc89</vt:lpwstr>
  </property>
  <property fmtid="{D5CDD505-2E9C-101B-9397-08002B2CF9AE}" pid="4" name="MSIP_Label_38939b85-7e40-4a1d-91e1-0e84c3b219d7_Owner">
    <vt:lpwstr>dragos.dobrin@bcr.ro</vt:lpwstr>
  </property>
  <property fmtid="{D5CDD505-2E9C-101B-9397-08002B2CF9AE}" pid="5" name="MSIP_Label_38939b85-7e40-4a1d-91e1-0e84c3b219d7_SetDate">
    <vt:lpwstr>2022-07-12T07:44:05.1165378Z</vt:lpwstr>
  </property>
  <property fmtid="{D5CDD505-2E9C-101B-9397-08002B2CF9AE}" pid="6" name="MSIP_Label_38939b85-7e40-4a1d-91e1-0e84c3b219d7_Name">
    <vt:lpwstr>Internal</vt:lpwstr>
  </property>
  <property fmtid="{D5CDD505-2E9C-101B-9397-08002B2CF9AE}" pid="7" name="MSIP_Label_38939b85-7e40-4a1d-91e1-0e84c3b219d7_Application">
    <vt:lpwstr>Microsoft Azure Information Protection</vt:lpwstr>
  </property>
  <property fmtid="{D5CDD505-2E9C-101B-9397-08002B2CF9AE}" pid="8" name="MSIP_Label_38939b85-7e40-4a1d-91e1-0e84c3b219d7_ActionId">
    <vt:lpwstr>aec41fc2-a372-4eb6-90af-c9206c185a06</vt:lpwstr>
  </property>
  <property fmtid="{D5CDD505-2E9C-101B-9397-08002B2CF9AE}" pid="9" name="MSIP_Label_38939b85-7e40-4a1d-91e1-0e84c3b219d7_Extended_MSFT_Method">
    <vt:lpwstr>Automatic</vt:lpwstr>
  </property>
  <property fmtid="{D5CDD505-2E9C-101B-9397-08002B2CF9AE}" pid="10" name="Sensitivity">
    <vt:lpwstr>Internal</vt:lpwstr>
  </property>
</Properties>
</file>