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primariaeforie-my.sharepoint.com/personal/alina_marin_primariaeforie_ro/Documents/banci comerciale/procedura imprumut 18 mil/3.alte documente/"/>
    </mc:Choice>
  </mc:AlternateContent>
  <xr:revisionPtr revIDLastSave="5" documentId="11_2D7D0F36EFDF662F2141D8704F25ACF58D5D7C1B" xr6:coauthVersionLast="47" xr6:coauthVersionMax="47" xr10:uidLastSave="{40317CC7-59BB-4B38-A242-C9B08ADDF675}"/>
  <bookViews>
    <workbookView xWindow="-120" yWindow="-120" windowWidth="29040" windowHeight="15720" xr2:uid="{00000000-000D-0000-FFFF-FFFF00000000}"/>
  </bookViews>
  <sheets>
    <sheet name="proiecte buget local" sheetId="3" r:id="rId1"/>
    <sheet name="proiecte fonduri EU"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alcChain>
</file>

<file path=xl/sharedStrings.xml><?xml version="1.0" encoding="utf-8"?>
<sst xmlns="http://schemas.openxmlformats.org/spreadsheetml/2006/main" count="52" uniqueCount="46">
  <si>
    <t>no</t>
  </si>
  <si>
    <t>Proiecte investiii</t>
  </si>
  <si>
    <t>Valoare totala</t>
  </si>
  <si>
    <t xml:space="preserve">Finantat din credit </t>
  </si>
  <si>
    <t>Executant lucrari</t>
  </si>
  <si>
    <t>stadiu de realizare fizic</t>
  </si>
  <si>
    <t>Data de finalizare</t>
  </si>
  <si>
    <t>Ordin de incepere lucrari - a fost emis?</t>
  </si>
  <si>
    <t>stadiu de realizare valoric (cat s-a platit pana in prezent)</t>
  </si>
  <si>
    <t>din ce sursa s-au facut platile (buget local/granturi)</t>
  </si>
  <si>
    <t>proiectul beneficiaza de finantare din fonduri europene? (da/nu)</t>
  </si>
  <si>
    <t>Buget proiect</t>
  </si>
  <si>
    <t>nr.crt</t>
  </si>
  <si>
    <t>Denumire proiect</t>
  </si>
  <si>
    <t>Programul Operational</t>
  </si>
  <si>
    <t>Stadiu (in implementare/contractare/evaluare)Termen finalizare</t>
  </si>
  <si>
    <t>termen finalizare</t>
  </si>
  <si>
    <t>Valoare eligibila</t>
  </si>
  <si>
    <t>Valoare grant</t>
  </si>
  <si>
    <t>contributia proprie</t>
  </si>
  <si>
    <t>Plati efectuate</t>
  </si>
  <si>
    <t>Finantare propusa din credit</t>
  </si>
  <si>
    <t>plati de efectuat</t>
  </si>
  <si>
    <t>progresul fizic</t>
  </si>
  <si>
    <t>progresul valoric</t>
  </si>
  <si>
    <t>data estimata de finalizare</t>
  </si>
  <si>
    <t>finantare alte surse (de mentionat suma si sursa)</t>
  </si>
  <si>
    <t>Reabilitare drumuri in orasul Eforie</t>
  </si>
  <si>
    <t>Modernizare strazi in orasul Eforie</t>
  </si>
  <si>
    <t>NU</t>
  </si>
  <si>
    <t>NU, dar beneficiaza de finantare prin PNI</t>
  </si>
  <si>
    <t>Valoare totala (incl TVA)</t>
  </si>
  <si>
    <t xml:space="preserve">Autoprima Serv SRL (lider asociere) si Drum Pod Invest (asociat) </t>
  </si>
  <si>
    <t>30.09.2024</t>
  </si>
  <si>
    <t xml:space="preserve"> - </t>
  </si>
  <si>
    <t>Nota:</t>
  </si>
  <si>
    <t>DA - semnarea contr de proiectare si executie 86080/28.12.2023</t>
  </si>
  <si>
    <t>DA - semnarea contr de proiectare si executie 86081/28.12.2023</t>
  </si>
  <si>
    <t>nu e cazul</t>
  </si>
  <si>
    <t>1.Valorile aferente proiectelor co-finantate prin PNI include doar sumele conf contracte proiectare si executie incheiate la 28.12.2023, respectiv CAP 3.5.4, 3.5.5 si 3.5.6 reprezentand Proiectare la care se adauga 3.8 Asistenta tehnica</t>
  </si>
  <si>
    <t>La acestea se adauga valoarea de executie formata din CAP 4 si 5.1.1.</t>
  </si>
  <si>
    <t>2. In cadrul proiectelor co-finantate prin PNI au fost achitate de la bugetul local celelalte sume din cadrul cap 3</t>
  </si>
  <si>
    <t>3.Conform celor precizate si in cadrul Caietului de sarcini, valoare efectiva asigurata de la bugetul local pentru contractul aferent orasului Eforie este de 130.299,89 lei, iar in cazul contractului aferent Orasului Eforie Nord este de 968.878,21 lei</t>
  </si>
  <si>
    <t>4. Valorile solicitate din credit pentru cele doua proiecte co-finantate prin PNI au un caracter revolving datorita atat: (a) termenului de plata de pana la 90-120 zile a fondurilor remabursabile de catre MDRAP cat si (b) termenul de executie de 9 luni</t>
  </si>
  <si>
    <t>5. Suma rambursata in cadrul celor doua proiecte co-finantate prin PNI va fi utilizata integral pentru implementarea celui de-al 3lea proiect Modernizare strazi in orasul Eforie</t>
  </si>
  <si>
    <t>Reabilitare drumuri publice in interiorul localitatii Eforie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</si>
</sst>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Arial"/>
      <family val="2"/>
    </font>
    <font>
      <b/>
      <sz val="10"/>
      <color theme="0"/>
      <name val="Arial"/>
      <family val="2"/>
    </font>
    <font>
      <sz val="10"/>
      <color rgb="FF000000"/>
      <name val="Arial"/>
      <family val="2"/>
    </font>
    <font>
      <b/>
      <i/>
      <sz val="11"/>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theme="8" tint="0.59999389629810485"/>
        <bgColor indexed="64"/>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19">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4" xfId="0" applyFont="1" applyBorder="1" applyAlignment="1">
      <alignment wrapText="1"/>
    </xf>
    <xf numFmtId="0" fontId="1" fillId="0" borderId="4" xfId="0" applyFont="1" applyBorder="1"/>
    <xf numFmtId="3" fontId="1" fillId="0" borderId="4" xfId="0" applyNumberFormat="1" applyFont="1" applyBorder="1"/>
    <xf numFmtId="1" fontId="1" fillId="0" borderId="4" xfId="0" applyNumberFormat="1" applyFont="1" applyBorder="1" applyAlignment="1">
      <alignment wrapText="1"/>
    </xf>
    <xf numFmtId="1" fontId="1" fillId="0" borderId="4" xfId="0" applyNumberFormat="1" applyFont="1" applyBorder="1"/>
    <xf numFmtId="10" fontId="3" fillId="0" borderId="4"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0" fillId="0" borderId="4" xfId="0" applyBorder="1"/>
    <xf numFmtId="0" fontId="0" fillId="4" borderId="4" xfId="0" applyFill="1" applyBorder="1"/>
    <xf numFmtId="0" fontId="0" fillId="4" borderId="4" xfId="0" applyFill="1" applyBorder="1" applyAlignment="1">
      <alignment wrapText="1"/>
    </xf>
    <xf numFmtId="0" fontId="4" fillId="4" borderId="4" xfId="0" applyFont="1" applyFill="1" applyBorder="1" applyAlignment="1">
      <alignment wrapText="1"/>
    </xf>
    <xf numFmtId="0" fontId="2" fillId="3" borderId="5" xfId="0" applyFont="1" applyFill="1" applyBorder="1" applyAlignment="1">
      <alignment horizontal="center" vertical="center" wrapText="1"/>
    </xf>
    <xf numFmtId="0" fontId="1" fillId="0" borderId="4" xfId="0" applyFont="1" applyBorder="1" applyAlignment="1">
      <alignment horizontal="center" wrapText="1"/>
    </xf>
    <xf numFmtId="1" fontId="1" fillId="0" borderId="4" xfId="0" applyNumberFormat="1" applyFont="1" applyBorder="1" applyAlignment="1">
      <alignment horizontal="center" wrapText="1"/>
    </xf>
    <xf numFmtId="0" fontId="0" fillId="4" borderId="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3:M15"/>
  <sheetViews>
    <sheetView tabSelected="1" workbookViewId="0">
      <selection activeCell="I20" sqref="I20"/>
    </sheetView>
  </sheetViews>
  <sheetFormatPr defaultColWidth="8.85546875" defaultRowHeight="12.75" x14ac:dyDescent="0.2"/>
  <cols>
    <col min="1" max="1" width="3.7109375" style="1" customWidth="1"/>
    <col min="2" max="2" width="40.7109375" style="1" customWidth="1"/>
    <col min="3" max="3" width="19.140625" style="1" customWidth="1"/>
    <col min="4" max="6" width="13.7109375" style="1" customWidth="1"/>
    <col min="7" max="7" width="21.5703125" style="1" customWidth="1"/>
    <col min="8" max="8" width="23.140625" style="1" customWidth="1"/>
    <col min="9" max="9" width="11.28515625" style="1" bestFit="1" customWidth="1"/>
    <col min="10" max="10" width="11.28515625" style="1" customWidth="1"/>
    <col min="11" max="11" width="13.5703125" style="1" customWidth="1"/>
    <col min="12" max="12" width="9.5703125" style="1" customWidth="1"/>
    <col min="13" max="13" width="0" style="1" hidden="1" customWidth="1"/>
    <col min="14" max="16384" width="8.85546875" style="1"/>
  </cols>
  <sheetData>
    <row r="3" spans="1:13" ht="13.5" thickBot="1" x14ac:dyDescent="0.25"/>
    <row r="4" spans="1:13" ht="76.5" x14ac:dyDescent="0.2">
      <c r="A4" s="2" t="s">
        <v>0</v>
      </c>
      <c r="B4" s="10" t="s">
        <v>1</v>
      </c>
      <c r="C4" s="10" t="s">
        <v>10</v>
      </c>
      <c r="D4" s="10" t="s">
        <v>31</v>
      </c>
      <c r="E4" s="10" t="s">
        <v>3</v>
      </c>
      <c r="F4" s="15" t="s">
        <v>26</v>
      </c>
      <c r="G4" s="3" t="s">
        <v>4</v>
      </c>
      <c r="H4" s="3" t="s">
        <v>7</v>
      </c>
      <c r="I4" s="3" t="s">
        <v>5</v>
      </c>
      <c r="J4" s="3" t="s">
        <v>8</v>
      </c>
      <c r="K4" s="3" t="s">
        <v>9</v>
      </c>
      <c r="L4" s="3" t="s">
        <v>6</v>
      </c>
      <c r="M4" s="3"/>
    </row>
    <row r="5" spans="1:13" ht="38.25" x14ac:dyDescent="0.2">
      <c r="A5" s="5">
        <v>1</v>
      </c>
      <c r="B5" s="4" t="s">
        <v>27</v>
      </c>
      <c r="C5" s="16" t="s">
        <v>30</v>
      </c>
      <c r="D5" s="6">
        <v>8139524.4199999999</v>
      </c>
      <c r="E5" s="6">
        <v>2800000</v>
      </c>
      <c r="F5" s="6">
        <v>8009224.5300000003</v>
      </c>
      <c r="G5" s="7" t="s">
        <v>32</v>
      </c>
      <c r="H5" s="17" t="s">
        <v>36</v>
      </c>
      <c r="I5" s="9">
        <v>0</v>
      </c>
      <c r="J5" s="9">
        <v>0</v>
      </c>
      <c r="K5" s="9" t="s">
        <v>38</v>
      </c>
      <c r="L5" s="5" t="s">
        <v>33</v>
      </c>
    </row>
    <row r="6" spans="1:13" ht="38.25" x14ac:dyDescent="0.2">
      <c r="A6" s="5">
        <v>2</v>
      </c>
      <c r="B6" s="4" t="s">
        <v>45</v>
      </c>
      <c r="C6" s="16" t="s">
        <v>30</v>
      </c>
      <c r="D6" s="6">
        <v>7667857.8799999999</v>
      </c>
      <c r="E6" s="6">
        <v>3200000</v>
      </c>
      <c r="F6" s="6">
        <v>6698979.6699999999</v>
      </c>
      <c r="G6" s="7" t="s">
        <v>32</v>
      </c>
      <c r="H6" s="17" t="s">
        <v>37</v>
      </c>
      <c r="I6" s="9">
        <v>0</v>
      </c>
      <c r="J6" s="9">
        <v>0</v>
      </c>
      <c r="K6" s="9" t="s">
        <v>38</v>
      </c>
      <c r="L6" s="5" t="s">
        <v>33</v>
      </c>
    </row>
    <row r="7" spans="1:13" x14ac:dyDescent="0.2">
      <c r="A7" s="5">
        <v>3</v>
      </c>
      <c r="B7" s="4" t="s">
        <v>28</v>
      </c>
      <c r="C7" s="16" t="s">
        <v>29</v>
      </c>
      <c r="D7" s="6">
        <v>28885272.620000001</v>
      </c>
      <c r="E7" s="6">
        <v>12000000</v>
      </c>
      <c r="F7" s="6">
        <f>D7-E7</f>
        <v>16885272.620000001</v>
      </c>
      <c r="G7" s="8" t="s">
        <v>34</v>
      </c>
      <c r="H7" s="8"/>
      <c r="I7" s="9"/>
      <c r="J7" s="9">
        <v>0</v>
      </c>
      <c r="K7" s="9"/>
      <c r="L7" s="5"/>
    </row>
    <row r="9" spans="1:13" x14ac:dyDescent="0.2">
      <c r="B9" s="1" t="s">
        <v>35</v>
      </c>
    </row>
    <row r="10" spans="1:13" x14ac:dyDescent="0.2">
      <c r="B10" s="1" t="s">
        <v>39</v>
      </c>
    </row>
    <row r="11" spans="1:13" x14ac:dyDescent="0.2">
      <c r="B11" s="1" t="s">
        <v>40</v>
      </c>
    </row>
    <row r="12" spans="1:13" x14ac:dyDescent="0.2">
      <c r="B12" s="1" t="s">
        <v>41</v>
      </c>
    </row>
    <row r="13" spans="1:13" x14ac:dyDescent="0.2">
      <c r="B13" s="1" t="s">
        <v>42</v>
      </c>
    </row>
    <row r="14" spans="1:13" x14ac:dyDescent="0.2">
      <c r="B14" s="1" t="s">
        <v>43</v>
      </c>
    </row>
    <row r="15" spans="1:13" x14ac:dyDescent="0.2">
      <c r="B15" s="1" t="s">
        <v>44</v>
      </c>
    </row>
  </sheetData>
  <pageMargins left="0.25" right="0.25"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Q16"/>
  <sheetViews>
    <sheetView topLeftCell="A4" workbookViewId="0">
      <selection activeCell="A10" sqref="A10"/>
    </sheetView>
  </sheetViews>
  <sheetFormatPr defaultRowHeight="15" x14ac:dyDescent="0.25"/>
  <cols>
    <col min="2" max="2" width="15.42578125" bestFit="1" customWidth="1"/>
    <col min="3" max="3" width="20" bestFit="1" customWidth="1"/>
    <col min="4" max="4" width="18.42578125" customWidth="1"/>
    <col min="11" max="11" width="13.28515625" customWidth="1"/>
    <col min="15" max="15" width="9.5703125" customWidth="1"/>
  </cols>
  <sheetData>
    <row r="5" spans="1:17" x14ac:dyDescent="0.25">
      <c r="A5" s="11"/>
      <c r="B5" s="11"/>
      <c r="C5" s="11"/>
      <c r="D5" s="11"/>
      <c r="E5" s="12"/>
      <c r="F5" s="18" t="s">
        <v>11</v>
      </c>
      <c r="G5" s="18"/>
      <c r="H5" s="18"/>
      <c r="I5" s="18"/>
      <c r="J5" s="11"/>
      <c r="K5" s="11"/>
      <c r="L5" s="11"/>
      <c r="M5" s="11"/>
      <c r="N5" s="11"/>
    </row>
    <row r="6" spans="1:17" ht="75" x14ac:dyDescent="0.25">
      <c r="A6" s="12" t="s">
        <v>12</v>
      </c>
      <c r="B6" s="13" t="s">
        <v>13</v>
      </c>
      <c r="C6" s="13" t="s">
        <v>14</v>
      </c>
      <c r="D6" s="13" t="s">
        <v>15</v>
      </c>
      <c r="E6" s="13" t="s">
        <v>16</v>
      </c>
      <c r="F6" s="13" t="s">
        <v>2</v>
      </c>
      <c r="G6" s="13" t="s">
        <v>17</v>
      </c>
      <c r="H6" s="13" t="s">
        <v>18</v>
      </c>
      <c r="I6" s="13" t="s">
        <v>19</v>
      </c>
      <c r="J6" s="13" t="s">
        <v>20</v>
      </c>
      <c r="K6" s="14" t="s">
        <v>21</v>
      </c>
      <c r="L6" s="13" t="s">
        <v>22</v>
      </c>
      <c r="M6" s="13" t="s">
        <v>23</v>
      </c>
      <c r="N6" s="13" t="s">
        <v>24</v>
      </c>
      <c r="O6" s="13" t="s">
        <v>4</v>
      </c>
      <c r="P6" s="13" t="s">
        <v>7</v>
      </c>
      <c r="Q6" s="13" t="s">
        <v>25</v>
      </c>
    </row>
    <row r="7" spans="1:17" x14ac:dyDescent="0.25">
      <c r="A7" s="11"/>
      <c r="B7" s="11"/>
      <c r="C7" s="11"/>
      <c r="D7" s="11"/>
      <c r="E7" s="11"/>
      <c r="F7" s="11"/>
      <c r="G7" s="11"/>
      <c r="H7" s="11"/>
      <c r="I7" s="11"/>
      <c r="J7" s="11"/>
      <c r="K7" s="11"/>
      <c r="L7" s="11"/>
      <c r="M7" s="11"/>
      <c r="N7" s="11"/>
      <c r="O7" s="11"/>
      <c r="P7" s="11"/>
      <c r="Q7" s="11"/>
    </row>
    <row r="8" spans="1:17" x14ac:dyDescent="0.25">
      <c r="A8" s="11"/>
      <c r="B8" s="11"/>
      <c r="C8" s="11"/>
      <c r="D8" s="11"/>
      <c r="E8" s="11"/>
      <c r="F8" s="11"/>
      <c r="G8" s="11"/>
      <c r="H8" s="11"/>
      <c r="I8" s="11"/>
      <c r="J8" s="11"/>
      <c r="K8" s="11"/>
      <c r="L8" s="11"/>
      <c r="M8" s="11"/>
      <c r="N8" s="11"/>
      <c r="O8" s="11"/>
      <c r="P8" s="11"/>
      <c r="Q8" s="11"/>
    </row>
    <row r="9" spans="1:17" x14ac:dyDescent="0.25">
      <c r="A9" s="11"/>
      <c r="B9" s="11"/>
      <c r="C9" s="11"/>
      <c r="D9" s="11"/>
      <c r="E9" s="11"/>
      <c r="F9" s="11"/>
      <c r="G9" s="11"/>
      <c r="H9" s="11"/>
      <c r="I9" s="11"/>
      <c r="J9" s="11"/>
      <c r="K9" s="11"/>
      <c r="L9" s="11"/>
      <c r="M9" s="11"/>
      <c r="N9" s="11"/>
      <c r="O9" s="11"/>
      <c r="P9" s="11"/>
      <c r="Q9" s="11"/>
    </row>
    <row r="10" spans="1:17" x14ac:dyDescent="0.25">
      <c r="A10" s="11"/>
      <c r="B10" s="11"/>
      <c r="C10" s="11"/>
      <c r="D10" s="11"/>
      <c r="E10" s="11"/>
      <c r="F10" s="11"/>
      <c r="G10" s="11"/>
      <c r="H10" s="11"/>
      <c r="I10" s="11"/>
      <c r="J10" s="11"/>
      <c r="K10" s="11"/>
      <c r="L10" s="11"/>
      <c r="M10" s="11"/>
      <c r="N10" s="11"/>
      <c r="O10" s="11"/>
      <c r="P10" s="11"/>
      <c r="Q10" s="11"/>
    </row>
    <row r="11" spans="1:17" x14ac:dyDescent="0.25">
      <c r="A11" s="11"/>
      <c r="B11" s="11"/>
      <c r="C11" s="11"/>
      <c r="D11" s="11"/>
      <c r="E11" s="11"/>
      <c r="F11" s="11"/>
      <c r="G11" s="11"/>
      <c r="H11" s="11"/>
      <c r="I11" s="11"/>
      <c r="J11" s="11"/>
      <c r="K11" s="11"/>
      <c r="L11" s="11"/>
      <c r="M11" s="11"/>
      <c r="N11" s="11"/>
      <c r="O11" s="11"/>
      <c r="P11" s="11"/>
      <c r="Q11" s="11"/>
    </row>
    <row r="12" spans="1:17" x14ac:dyDescent="0.25">
      <c r="A12" s="11"/>
      <c r="B12" s="11"/>
      <c r="C12" s="11"/>
      <c r="D12" s="11"/>
      <c r="E12" s="11"/>
      <c r="F12" s="11"/>
      <c r="G12" s="11"/>
      <c r="H12" s="11"/>
      <c r="I12" s="11"/>
      <c r="J12" s="11"/>
      <c r="K12" s="11"/>
      <c r="L12" s="11"/>
      <c r="M12" s="11"/>
      <c r="N12" s="11"/>
      <c r="O12" s="11"/>
      <c r="P12" s="11"/>
      <c r="Q12" s="11"/>
    </row>
    <row r="13" spans="1:17" x14ac:dyDescent="0.25">
      <c r="A13" s="11"/>
      <c r="B13" s="11"/>
      <c r="C13" s="11"/>
      <c r="D13" s="11"/>
      <c r="E13" s="11"/>
      <c r="F13" s="11"/>
      <c r="G13" s="11"/>
      <c r="H13" s="11"/>
      <c r="I13" s="11"/>
      <c r="J13" s="11"/>
      <c r="K13" s="11"/>
      <c r="L13" s="11"/>
      <c r="M13" s="11"/>
      <c r="N13" s="11"/>
      <c r="O13" s="11"/>
      <c r="P13" s="11"/>
      <c r="Q13" s="11"/>
    </row>
    <row r="14" spans="1:17" x14ac:dyDescent="0.25">
      <c r="A14" s="11"/>
      <c r="B14" s="11"/>
      <c r="C14" s="11"/>
      <c r="D14" s="11"/>
      <c r="E14" s="11"/>
      <c r="F14" s="11"/>
      <c r="G14" s="11"/>
      <c r="H14" s="11"/>
      <c r="I14" s="11"/>
      <c r="J14" s="11"/>
      <c r="K14" s="11"/>
      <c r="L14" s="11"/>
      <c r="M14" s="11"/>
      <c r="N14" s="11"/>
      <c r="O14" s="11"/>
      <c r="P14" s="11"/>
      <c r="Q14" s="11"/>
    </row>
    <row r="15" spans="1:17" x14ac:dyDescent="0.25">
      <c r="A15" s="11"/>
      <c r="B15" s="11"/>
      <c r="C15" s="11"/>
      <c r="D15" s="11"/>
      <c r="E15" s="11"/>
      <c r="F15" s="11"/>
      <c r="G15" s="11"/>
      <c r="H15" s="11"/>
      <c r="I15" s="11"/>
      <c r="J15" s="11"/>
      <c r="K15" s="11"/>
      <c r="L15" s="11"/>
      <c r="M15" s="11"/>
      <c r="N15" s="11"/>
      <c r="O15" s="11"/>
      <c r="P15" s="11"/>
      <c r="Q15" s="11"/>
    </row>
    <row r="16" spans="1:17" x14ac:dyDescent="0.25">
      <c r="A16" s="11"/>
      <c r="B16" s="11"/>
      <c r="C16" s="11"/>
      <c r="D16" s="11"/>
      <c r="E16" s="11"/>
      <c r="F16" s="11"/>
      <c r="G16" s="11"/>
      <c r="H16" s="11"/>
      <c r="I16" s="11"/>
      <c r="J16" s="11"/>
      <c r="K16" s="11"/>
      <c r="L16" s="11"/>
      <c r="M16" s="11"/>
      <c r="N16" s="11"/>
      <c r="O16" s="11"/>
      <c r="P16" s="11"/>
      <c r="Q16" s="11"/>
    </row>
  </sheetData>
  <mergeCells count="1">
    <mergeCell ref="F5:I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proiecte buget local</vt:lpstr>
      <vt:lpstr>proiecte fonduri EU</vt:lpstr>
    </vt:vector>
  </TitlesOfParts>
  <Company>BCR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Cristina Chivoiu BCR</dc:creator>
  <cp:lastModifiedBy>Alina Marin</cp:lastModifiedBy>
  <cp:lastPrinted>2024-02-19T09:10:36Z</cp:lastPrinted>
  <dcterms:created xsi:type="dcterms:W3CDTF">2020-08-17T08:55:55Z</dcterms:created>
  <dcterms:modified xsi:type="dcterms:W3CDTF">2024-02-19T09:10:47Z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MonicaCristina.Chivoiu@bcr.ro</vt:lpwstr>
  </property>
  <property fmtid="{D5CDD505-2E9C-101B-9397-08002B2CF9AE}" pid="5" name="MSIP_Label_38939b85-7e40-4a1d-91e1-0e84c3b219d7_SetDate">
    <vt:lpwstr>2021-06-07T08:48:10.6340806Z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f500713b-6a85-4f23-84ad-5abfef27ee4f</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